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20" yWindow="105" windowWidth="23715" windowHeight="9630"/>
  </bookViews>
  <sheets>
    <sheet name="结果季度汇总表 " sheetId="1" r:id="rId1"/>
    <sheet name="结果汇总分析" sheetId="3" r:id="rId2"/>
    <sheet name="Sheet1" sheetId="2" r:id="rId3"/>
  </sheets>
  <definedNames>
    <definedName name="_xlnm._FilterDatabase" localSheetId="0" hidden="1">'结果季度汇总表 '!$A$1:$M$37</definedName>
    <definedName name="_xlnm.Print_Titles" localSheetId="0">'结果季度汇总表 '!$11:$12</definedName>
  </definedNames>
  <calcPr calcId="125725"/>
</workbook>
</file>

<file path=xl/calcChain.xml><?xml version="1.0" encoding="utf-8"?>
<calcChain xmlns="http://schemas.openxmlformats.org/spreadsheetml/2006/main">
  <c r="K36" i="1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D10"/>
  <c r="C10"/>
</calcChain>
</file>

<file path=xl/sharedStrings.xml><?xml version="1.0" encoding="utf-8"?>
<sst xmlns="http://schemas.openxmlformats.org/spreadsheetml/2006/main" count="198" uniqueCount="73">
  <si>
    <t>附件2：</t>
  </si>
  <si>
    <r>
      <rPr>
        <sz val="16"/>
        <rFont val="方正小标宋简体"/>
        <charset val="134"/>
      </rPr>
      <t>焦作大学平时考核结果季度汇总表（</t>
    </r>
    <r>
      <rPr>
        <u/>
        <sz val="16"/>
        <rFont val="方正小标宋简体"/>
        <charset val="134"/>
      </rPr>
      <t xml:space="preserve">   2021  </t>
    </r>
    <r>
      <rPr>
        <sz val="16"/>
        <rFont val="方正小标宋简体"/>
        <charset val="134"/>
      </rPr>
      <t>年度第</t>
    </r>
    <r>
      <rPr>
        <u/>
        <sz val="16"/>
        <rFont val="方正小标宋简体"/>
        <charset val="134"/>
      </rPr>
      <t xml:space="preserve">  1  </t>
    </r>
    <r>
      <rPr>
        <sz val="16"/>
        <rFont val="方正小标宋简体"/>
        <charset val="134"/>
      </rPr>
      <t>季度）</t>
    </r>
    <phoneticPr fontId="2" type="noConversion"/>
  </si>
  <si>
    <t>填报部门（公章）：</t>
  </si>
  <si>
    <t>远程教育学院</t>
    <phoneticPr fontId="2" type="noConversion"/>
  </si>
  <si>
    <t>填报时间：</t>
  </si>
  <si>
    <t>月份</t>
  </si>
  <si>
    <t>实际参加
考核人数</t>
    <phoneticPr fontId="2" type="noConversion"/>
  </si>
  <si>
    <t>各考核结果等次人数</t>
  </si>
  <si>
    <t>备注</t>
  </si>
  <si>
    <t>好</t>
  </si>
  <si>
    <t>良好</t>
  </si>
  <si>
    <t>一般</t>
  </si>
  <si>
    <t>差</t>
  </si>
  <si>
    <t>不确定等次</t>
    <phoneticPr fontId="2" type="noConversion"/>
  </si>
  <si>
    <t>合计</t>
  </si>
  <si>
    <t>序号</t>
  </si>
  <si>
    <t>姓名</t>
  </si>
  <si>
    <t>性别</t>
  </si>
  <si>
    <t>身份证号</t>
  </si>
  <si>
    <t>每月考核等次及对应金额</t>
    <phoneticPr fontId="2" type="noConversion"/>
  </si>
  <si>
    <r>
      <rPr>
        <u/>
        <sz val="11"/>
        <rFont val="宋体"/>
        <family val="3"/>
        <charset val="134"/>
      </rPr>
      <t xml:space="preserve"> 1 </t>
    </r>
    <r>
      <rPr>
        <sz val="11"/>
        <rFont val="宋体"/>
        <family val="3"/>
        <charset val="134"/>
      </rPr>
      <t>月</t>
    </r>
    <phoneticPr fontId="2" type="noConversion"/>
  </si>
  <si>
    <t>对应金额</t>
    <phoneticPr fontId="2" type="noConversion"/>
  </si>
  <si>
    <r>
      <rPr>
        <u/>
        <sz val="11"/>
        <rFont val="宋体"/>
        <family val="3"/>
        <charset val="134"/>
      </rPr>
      <t xml:space="preserve"> 2 </t>
    </r>
    <r>
      <rPr>
        <sz val="11"/>
        <rFont val="宋体"/>
        <family val="3"/>
        <charset val="134"/>
      </rPr>
      <t>月</t>
    </r>
    <phoneticPr fontId="2" type="noConversion"/>
  </si>
  <si>
    <r>
      <rPr>
        <u/>
        <sz val="11"/>
        <rFont val="宋体"/>
        <family val="3"/>
        <charset val="134"/>
      </rPr>
      <t xml:space="preserve"> 3 </t>
    </r>
    <r>
      <rPr>
        <sz val="11"/>
        <rFont val="宋体"/>
        <family val="3"/>
        <charset val="134"/>
      </rPr>
      <t>月</t>
    </r>
    <phoneticPr fontId="2" type="noConversion"/>
  </si>
  <si>
    <t>季度金额合计</t>
    <phoneticPr fontId="2" type="noConversion"/>
  </si>
  <si>
    <t>副科</t>
    <phoneticPr fontId="2" type="noConversion"/>
  </si>
  <si>
    <t>高迎军</t>
    <phoneticPr fontId="2" type="noConversion"/>
  </si>
  <si>
    <t>男</t>
    <phoneticPr fontId="2" type="noConversion"/>
  </si>
  <si>
    <t>好</t>
    <phoneticPr fontId="2" type="noConversion"/>
  </si>
  <si>
    <t>管理人员</t>
    <phoneticPr fontId="2" type="noConversion"/>
  </si>
  <si>
    <t>何月香</t>
    <phoneticPr fontId="2" type="noConversion"/>
  </si>
  <si>
    <t>女</t>
    <phoneticPr fontId="2" type="noConversion"/>
  </si>
  <si>
    <t>良好</t>
    <phoneticPr fontId="2" type="noConversion"/>
  </si>
  <si>
    <t>贺黎明</t>
    <phoneticPr fontId="2" type="noConversion"/>
  </si>
  <si>
    <t>靳国栋</t>
    <phoneticPr fontId="2" type="noConversion"/>
  </si>
  <si>
    <t>鞠江建</t>
    <phoneticPr fontId="2" type="noConversion"/>
  </si>
  <si>
    <t>李爽</t>
    <phoneticPr fontId="2" type="noConversion"/>
  </si>
  <si>
    <t>李涛</t>
    <phoneticPr fontId="2" type="noConversion"/>
  </si>
  <si>
    <t>李体红</t>
    <phoneticPr fontId="2" type="noConversion"/>
  </si>
  <si>
    <t>李新中</t>
    <phoneticPr fontId="2" type="noConversion"/>
  </si>
  <si>
    <t>马美珍</t>
    <phoneticPr fontId="2" type="noConversion"/>
  </si>
  <si>
    <t>商晓霞</t>
    <phoneticPr fontId="2" type="noConversion"/>
  </si>
  <si>
    <t>尚晓明</t>
    <phoneticPr fontId="2" type="noConversion"/>
  </si>
  <si>
    <t>孙莉娟</t>
    <phoneticPr fontId="2" type="noConversion"/>
  </si>
  <si>
    <t>孙培云</t>
    <phoneticPr fontId="2" type="noConversion"/>
  </si>
  <si>
    <t>王海燕</t>
    <phoneticPr fontId="2" type="noConversion"/>
  </si>
  <si>
    <t>王文志</t>
    <phoneticPr fontId="2" type="noConversion"/>
  </si>
  <si>
    <t>杨菁菁</t>
    <phoneticPr fontId="2" type="noConversion"/>
  </si>
  <si>
    <t>张红燕</t>
    <phoneticPr fontId="2" type="noConversion"/>
  </si>
  <si>
    <t>张继勇</t>
    <phoneticPr fontId="2" type="noConversion"/>
  </si>
  <si>
    <t>张玮</t>
    <phoneticPr fontId="2" type="noConversion"/>
  </si>
  <si>
    <t>张一兵</t>
    <phoneticPr fontId="2" type="noConversion"/>
  </si>
  <si>
    <t>张英杰</t>
    <phoneticPr fontId="2" type="noConversion"/>
  </si>
  <si>
    <t>赵会来</t>
    <phoneticPr fontId="2" type="noConversion"/>
  </si>
  <si>
    <t>郑春涯</t>
    <phoneticPr fontId="2" type="noConversion"/>
  </si>
  <si>
    <t>填表人：</t>
  </si>
  <si>
    <t xml:space="preserve">   考核人签字：</t>
    <phoneticPr fontId="2" type="noConversion"/>
  </si>
  <si>
    <t>远程教育学院部门平时考核结果结构分析
2021年第1季度</t>
    <phoneticPr fontId="11" type="noConversion"/>
  </si>
  <si>
    <t>1月</t>
    <phoneticPr fontId="11" type="noConversion"/>
  </si>
  <si>
    <t>2月</t>
    <phoneticPr fontId="11" type="noConversion"/>
  </si>
  <si>
    <t>3月</t>
    <phoneticPr fontId="11" type="noConversion"/>
  </si>
  <si>
    <t>填写说明</t>
    <phoneticPr fontId="11" type="noConversion"/>
  </si>
  <si>
    <t>坐班人员
“好”人数</t>
    <phoneticPr fontId="11" type="noConversion"/>
  </si>
  <si>
    <t>教学院部填写</t>
    <phoneticPr fontId="11" type="noConversion"/>
  </si>
  <si>
    <t>坐班人员
“良好”人数</t>
    <phoneticPr fontId="11" type="noConversion"/>
  </si>
  <si>
    <t>专任教师
“好”人数</t>
    <phoneticPr fontId="11" type="noConversion"/>
  </si>
  <si>
    <t>专任教师
“良好”人数</t>
    <phoneticPr fontId="11" type="noConversion"/>
  </si>
  <si>
    <t>副科级以上
“好”人数</t>
    <phoneticPr fontId="11" type="noConversion"/>
  </si>
  <si>
    <t>教学院部和行政部门都要填写</t>
    <phoneticPr fontId="11" type="noConversion"/>
  </si>
  <si>
    <t>副科级以上
“良好”人数</t>
    <phoneticPr fontId="11" type="noConversion"/>
  </si>
  <si>
    <t>副科级以下
“好”人数</t>
    <phoneticPr fontId="11" type="noConversion"/>
  </si>
  <si>
    <t>副科级以下
“良好”人数</t>
    <phoneticPr fontId="11" type="noConversion"/>
  </si>
  <si>
    <t>部门参加考核总人数</t>
    <phoneticPr fontId="11" type="noConversion"/>
  </si>
</sst>
</file>

<file path=xl/styles.xml><?xml version="1.0" encoding="utf-8"?>
<styleSheet xmlns="http://schemas.openxmlformats.org/spreadsheetml/2006/main">
  <numFmts count="1">
    <numFmt numFmtId="176" formatCode="yyyy&quot;年&quot;m&quot;月&quot;d&quot;日&quot;;@"/>
  </numFmts>
  <fonts count="15"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u/>
      <sz val="16"/>
      <name val="方正小标宋简体"/>
      <charset val="134"/>
    </font>
    <font>
      <sz val="16"/>
      <name val="方正小标宋简体"/>
      <charset val="134"/>
    </font>
    <font>
      <sz val="16"/>
      <name val="宋体"/>
      <family val="3"/>
      <charset val="134"/>
    </font>
    <font>
      <sz val="11"/>
      <name val="宋体"/>
      <family val="3"/>
      <charset val="134"/>
    </font>
    <font>
      <u/>
      <sz val="1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theme="1"/>
      <name val="宋体"/>
      <family val="2"/>
      <scheme val="minor"/>
    </font>
    <font>
      <sz val="14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/>
  </cellStyleXfs>
  <cellXfs count="5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Font="1" applyBorder="1" applyAlignment="1">
      <alignment horizontal="left" vertical="center" wrapText="1"/>
    </xf>
    <xf numFmtId="0" fontId="6" fillId="0" borderId="0" xfId="0" applyFont="1" applyFill="1">
      <alignment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49" fontId="8" fillId="0" borderId="7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vertical="center" wrapText="1"/>
    </xf>
    <xf numFmtId="49" fontId="1" fillId="0" borderId="8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right" vertical="center"/>
    </xf>
    <xf numFmtId="0" fontId="0" fillId="0" borderId="0" xfId="0" applyFill="1" applyAlignment="1">
      <alignment horizontal="center" vertical="center"/>
    </xf>
    <xf numFmtId="0" fontId="9" fillId="0" borderId="0" xfId="1"/>
    <xf numFmtId="0" fontId="9" fillId="0" borderId="7" xfId="1" applyBorder="1" applyAlignment="1">
      <alignment horizontal="center" vertical="center" wrapText="1"/>
    </xf>
    <xf numFmtId="0" fontId="9" fillId="0" borderId="0" xfId="1" applyAlignment="1">
      <alignment wrapText="1"/>
    </xf>
    <xf numFmtId="0" fontId="13" fillId="0" borderId="7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 wrapText="1"/>
    </xf>
    <xf numFmtId="0" fontId="12" fillId="0" borderId="9" xfId="1" applyFont="1" applyBorder="1" applyAlignment="1">
      <alignment horizontal="center" vertical="center" wrapText="1"/>
    </xf>
    <xf numFmtId="0" fontId="12" fillId="0" borderId="6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170"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M38"/>
  <sheetViews>
    <sheetView tabSelected="1" workbookViewId="0">
      <selection activeCell="N13" sqref="N13"/>
    </sheetView>
  </sheetViews>
  <sheetFormatPr defaultColWidth="9" defaultRowHeight="14.25"/>
  <cols>
    <col min="1" max="1" width="5.125" style="3" customWidth="1"/>
    <col min="2" max="3" width="10.25" style="3" customWidth="1"/>
    <col min="4" max="4" width="23.625" style="3" customWidth="1"/>
    <col min="5" max="5" width="9.375" style="3" customWidth="1"/>
    <col min="6" max="6" width="8" style="3" customWidth="1"/>
    <col min="7" max="7" width="9.875" style="3" customWidth="1"/>
    <col min="8" max="8" width="8.875" style="3" customWidth="1"/>
    <col min="9" max="9" width="9.375" style="23" customWidth="1"/>
    <col min="10" max="10" width="8.375" style="23" customWidth="1"/>
    <col min="11" max="11" width="9.25" style="23" customWidth="1"/>
    <col min="12" max="12" width="15.875" style="3" customWidth="1"/>
    <col min="13" max="16384" width="9" style="3"/>
  </cols>
  <sheetData>
    <row r="1" spans="1:13" s="1" customFormat="1" ht="20.25" customHeight="1">
      <c r="A1" s="1" t="s">
        <v>0</v>
      </c>
      <c r="I1" s="2"/>
      <c r="J1" s="2"/>
      <c r="K1" s="2"/>
    </row>
    <row r="2" spans="1:13">
      <c r="A2" s="42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13" ht="25.5" customHeight="1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3" ht="25.5" customHeight="1">
      <c r="A4" s="4" t="s">
        <v>2</v>
      </c>
      <c r="B4" s="5"/>
      <c r="C4" s="4" t="s">
        <v>3</v>
      </c>
      <c r="D4" s="6"/>
      <c r="E4" s="5" t="s">
        <v>4</v>
      </c>
      <c r="F4" s="44">
        <v>44301</v>
      </c>
      <c r="G4" s="44"/>
      <c r="H4" s="44"/>
      <c r="I4" s="44"/>
      <c r="J4" s="44"/>
      <c r="K4" s="44"/>
      <c r="L4" s="44"/>
    </row>
    <row r="5" spans="1:13" ht="25.5" customHeight="1">
      <c r="A5" s="45" t="s">
        <v>5</v>
      </c>
      <c r="B5" s="47" t="s">
        <v>6</v>
      </c>
      <c r="C5" s="49" t="s">
        <v>7</v>
      </c>
      <c r="D5" s="50"/>
      <c r="E5" s="50"/>
      <c r="F5" s="50"/>
      <c r="G5" s="50"/>
      <c r="H5" s="50"/>
      <c r="I5" s="50"/>
      <c r="J5" s="50"/>
      <c r="K5" s="51"/>
      <c r="L5" s="45" t="s">
        <v>8</v>
      </c>
    </row>
    <row r="6" spans="1:13" ht="25.5" customHeight="1">
      <c r="A6" s="46"/>
      <c r="B6" s="48"/>
      <c r="C6" s="7" t="s">
        <v>9</v>
      </c>
      <c r="D6" s="7" t="s">
        <v>10</v>
      </c>
      <c r="E6" s="49" t="s">
        <v>11</v>
      </c>
      <c r="F6" s="51"/>
      <c r="G6" s="49" t="s">
        <v>12</v>
      </c>
      <c r="H6" s="51"/>
      <c r="I6" s="49" t="s">
        <v>13</v>
      </c>
      <c r="J6" s="50"/>
      <c r="K6" s="51"/>
      <c r="L6" s="46"/>
    </row>
    <row r="7" spans="1:13" ht="25.5" customHeight="1">
      <c r="A7" s="8">
        <v>1</v>
      </c>
      <c r="B7" s="9"/>
      <c r="C7" s="8">
        <v>7</v>
      </c>
      <c r="D7" s="8">
        <v>20</v>
      </c>
      <c r="E7" s="39">
        <v>0</v>
      </c>
      <c r="F7" s="40"/>
      <c r="G7" s="39">
        <v>0</v>
      </c>
      <c r="H7" s="40"/>
      <c r="I7" s="39">
        <v>1</v>
      </c>
      <c r="J7" s="41"/>
      <c r="K7" s="40"/>
      <c r="L7" s="10"/>
    </row>
    <row r="8" spans="1:13" ht="25.5" customHeight="1">
      <c r="A8" s="8">
        <v>2</v>
      </c>
      <c r="B8" s="9"/>
      <c r="C8" s="8">
        <v>7</v>
      </c>
      <c r="D8" s="8">
        <v>20</v>
      </c>
      <c r="E8" s="39">
        <v>0</v>
      </c>
      <c r="F8" s="40"/>
      <c r="G8" s="39">
        <v>0</v>
      </c>
      <c r="H8" s="40"/>
      <c r="I8" s="39">
        <v>1</v>
      </c>
      <c r="J8" s="41"/>
      <c r="K8" s="40"/>
      <c r="L8" s="10"/>
    </row>
    <row r="9" spans="1:13" ht="25.5" customHeight="1">
      <c r="A9" s="8">
        <v>3</v>
      </c>
      <c r="B9" s="9"/>
      <c r="C9" s="8">
        <v>7</v>
      </c>
      <c r="D9" s="8">
        <v>20</v>
      </c>
      <c r="E9" s="39">
        <v>0</v>
      </c>
      <c r="F9" s="40"/>
      <c r="G9" s="39">
        <v>0</v>
      </c>
      <c r="H9" s="40"/>
      <c r="I9" s="39">
        <v>1</v>
      </c>
      <c r="J9" s="41"/>
      <c r="K9" s="40"/>
      <c r="L9" s="10"/>
    </row>
    <row r="10" spans="1:13" ht="25.5" customHeight="1">
      <c r="A10" s="7" t="s">
        <v>14</v>
      </c>
      <c r="B10" s="9"/>
      <c r="C10" s="8">
        <f>SUM(C7:C9)</f>
        <v>21</v>
      </c>
      <c r="D10" s="8">
        <f>SUM(D7:D9)</f>
        <v>60</v>
      </c>
      <c r="E10" s="39">
        <v>0</v>
      </c>
      <c r="F10" s="40"/>
      <c r="G10" s="39">
        <v>0</v>
      </c>
      <c r="H10" s="40"/>
      <c r="I10" s="39">
        <v>3</v>
      </c>
      <c r="J10" s="41"/>
      <c r="K10" s="40"/>
      <c r="L10" s="8"/>
    </row>
    <row r="11" spans="1:13" s="11" customFormat="1" ht="18" customHeight="1">
      <c r="A11" s="33" t="s">
        <v>15</v>
      </c>
      <c r="B11" s="33" t="s">
        <v>16</v>
      </c>
      <c r="C11" s="33" t="s">
        <v>17</v>
      </c>
      <c r="D11" s="33" t="s">
        <v>18</v>
      </c>
      <c r="E11" s="34" t="s">
        <v>19</v>
      </c>
      <c r="F11" s="35"/>
      <c r="G11" s="35"/>
      <c r="H11" s="35"/>
      <c r="I11" s="35"/>
      <c r="J11" s="35"/>
      <c r="K11" s="36"/>
      <c r="L11" s="37" t="s">
        <v>8</v>
      </c>
    </row>
    <row r="12" spans="1:13" s="11" customFormat="1" ht="29.25" customHeight="1">
      <c r="A12" s="33"/>
      <c r="B12" s="33"/>
      <c r="C12" s="33"/>
      <c r="D12" s="33"/>
      <c r="E12" s="12" t="s">
        <v>20</v>
      </c>
      <c r="F12" s="12" t="s">
        <v>21</v>
      </c>
      <c r="G12" s="12" t="s">
        <v>22</v>
      </c>
      <c r="H12" s="12" t="s">
        <v>21</v>
      </c>
      <c r="I12" s="12" t="s">
        <v>23</v>
      </c>
      <c r="J12" s="12" t="s">
        <v>21</v>
      </c>
      <c r="K12" s="13" t="s">
        <v>24</v>
      </c>
      <c r="L12" s="38"/>
      <c r="M12" s="11" t="s">
        <v>25</v>
      </c>
    </row>
    <row r="13" spans="1:13" customFormat="1" ht="20.25" customHeight="1">
      <c r="A13" s="14">
        <v>1</v>
      </c>
      <c r="B13" s="14" t="s">
        <v>26</v>
      </c>
      <c r="C13" s="14" t="s">
        <v>27</v>
      </c>
      <c r="D13" s="15"/>
      <c r="E13" s="14" t="s">
        <v>28</v>
      </c>
      <c r="F13" s="14">
        <v>1600</v>
      </c>
      <c r="G13" s="14" t="s">
        <v>28</v>
      </c>
      <c r="H13" s="14">
        <v>1600</v>
      </c>
      <c r="I13" s="14" t="s">
        <v>28</v>
      </c>
      <c r="J13" s="14">
        <v>1600</v>
      </c>
      <c r="K13" s="14">
        <f t="shared" ref="K13:K36" si="0">F13+H13+J13</f>
        <v>4800</v>
      </c>
      <c r="L13" s="14" t="s">
        <v>29</v>
      </c>
    </row>
    <row r="14" spans="1:13" customFormat="1" ht="20.25" customHeight="1">
      <c r="A14" s="14">
        <v>2</v>
      </c>
      <c r="B14" s="14" t="s">
        <v>30</v>
      </c>
      <c r="C14" s="14" t="s">
        <v>31</v>
      </c>
      <c r="D14" s="15"/>
      <c r="E14" s="14" t="s">
        <v>32</v>
      </c>
      <c r="F14" s="14">
        <v>1400</v>
      </c>
      <c r="G14" s="14" t="s">
        <v>32</v>
      </c>
      <c r="H14" s="14">
        <v>1400</v>
      </c>
      <c r="I14" s="14" t="s">
        <v>32</v>
      </c>
      <c r="J14" s="14">
        <v>1400</v>
      </c>
      <c r="K14" s="14">
        <f t="shared" si="0"/>
        <v>4200</v>
      </c>
      <c r="L14" s="14" t="s">
        <v>29</v>
      </c>
    </row>
    <row r="15" spans="1:13" customFormat="1" ht="20.25" customHeight="1">
      <c r="A15" s="14">
        <v>3</v>
      </c>
      <c r="B15" s="14" t="s">
        <v>33</v>
      </c>
      <c r="C15" s="14" t="s">
        <v>27</v>
      </c>
      <c r="D15" s="15"/>
      <c r="E15" s="14" t="s">
        <v>32</v>
      </c>
      <c r="F15" s="14">
        <v>1400</v>
      </c>
      <c r="G15" s="14" t="s">
        <v>28</v>
      </c>
      <c r="H15" s="14">
        <v>1600</v>
      </c>
      <c r="I15" s="14" t="s">
        <v>28</v>
      </c>
      <c r="J15" s="14">
        <v>1600</v>
      </c>
      <c r="K15" s="14">
        <f t="shared" si="0"/>
        <v>4600</v>
      </c>
      <c r="L15" s="14" t="s">
        <v>29</v>
      </c>
    </row>
    <row r="16" spans="1:13" customFormat="1" ht="20.25" customHeight="1">
      <c r="A16" s="14">
        <v>4</v>
      </c>
      <c r="B16" s="14" t="s">
        <v>34</v>
      </c>
      <c r="C16" s="14" t="s">
        <v>27</v>
      </c>
      <c r="D16" s="16"/>
      <c r="E16" s="14" t="s">
        <v>32</v>
      </c>
      <c r="F16" s="14">
        <v>1400</v>
      </c>
      <c r="G16" s="14" t="s">
        <v>32</v>
      </c>
      <c r="H16" s="14">
        <v>1400</v>
      </c>
      <c r="I16" s="14" t="s">
        <v>32</v>
      </c>
      <c r="J16" s="14">
        <v>1400</v>
      </c>
      <c r="K16" s="14">
        <f t="shared" si="0"/>
        <v>4200</v>
      </c>
      <c r="L16" s="14" t="s">
        <v>29</v>
      </c>
    </row>
    <row r="17" spans="1:12" customFormat="1" ht="20.25" customHeight="1">
      <c r="A17" s="14">
        <v>5</v>
      </c>
      <c r="B17" s="14" t="s">
        <v>35</v>
      </c>
      <c r="C17" s="14" t="s">
        <v>27</v>
      </c>
      <c r="D17" s="16"/>
      <c r="E17" s="14" t="s">
        <v>32</v>
      </c>
      <c r="F17" s="14">
        <v>1400</v>
      </c>
      <c r="G17" s="14" t="s">
        <v>32</v>
      </c>
      <c r="H17" s="14">
        <v>1400</v>
      </c>
      <c r="I17" s="14" t="s">
        <v>32</v>
      </c>
      <c r="J17" s="14">
        <v>1400</v>
      </c>
      <c r="K17" s="14">
        <f t="shared" si="0"/>
        <v>4200</v>
      </c>
      <c r="L17" s="14" t="s">
        <v>29</v>
      </c>
    </row>
    <row r="18" spans="1:12" customFormat="1" ht="20.25" customHeight="1">
      <c r="A18" s="14">
        <v>6</v>
      </c>
      <c r="B18" s="14" t="s">
        <v>36</v>
      </c>
      <c r="C18" s="14" t="s">
        <v>27</v>
      </c>
      <c r="D18" s="15"/>
      <c r="E18" s="14" t="s">
        <v>28</v>
      </c>
      <c r="F18" s="14">
        <v>1600</v>
      </c>
      <c r="G18" s="14" t="s">
        <v>28</v>
      </c>
      <c r="H18" s="14">
        <v>1600</v>
      </c>
      <c r="I18" s="14" t="s">
        <v>32</v>
      </c>
      <c r="J18" s="14">
        <v>1400</v>
      </c>
      <c r="K18" s="14">
        <f t="shared" si="0"/>
        <v>4600</v>
      </c>
      <c r="L18" s="14" t="s">
        <v>29</v>
      </c>
    </row>
    <row r="19" spans="1:12" customFormat="1" ht="20.25" customHeight="1">
      <c r="A19" s="14">
        <v>7</v>
      </c>
      <c r="B19" s="14" t="s">
        <v>37</v>
      </c>
      <c r="C19" s="14" t="s">
        <v>27</v>
      </c>
      <c r="D19" s="15"/>
      <c r="E19" s="14" t="s">
        <v>32</v>
      </c>
      <c r="F19" s="14">
        <v>1400</v>
      </c>
      <c r="G19" s="14" t="s">
        <v>32</v>
      </c>
      <c r="H19" s="14">
        <v>1400</v>
      </c>
      <c r="I19" s="14" t="s">
        <v>32</v>
      </c>
      <c r="J19" s="14">
        <v>1400</v>
      </c>
      <c r="K19" s="14">
        <f t="shared" si="0"/>
        <v>4200</v>
      </c>
      <c r="L19" s="14" t="s">
        <v>29</v>
      </c>
    </row>
    <row r="20" spans="1:12" customFormat="1" ht="20.25" customHeight="1">
      <c r="A20" s="14">
        <v>8</v>
      </c>
      <c r="B20" s="14" t="s">
        <v>38</v>
      </c>
      <c r="C20" s="14" t="s">
        <v>31</v>
      </c>
      <c r="D20" s="15"/>
      <c r="E20" s="14" t="s">
        <v>32</v>
      </c>
      <c r="F20" s="14">
        <v>1400</v>
      </c>
      <c r="G20" s="14" t="s">
        <v>32</v>
      </c>
      <c r="H20" s="14">
        <v>1400</v>
      </c>
      <c r="I20" s="14" t="s">
        <v>32</v>
      </c>
      <c r="J20" s="14">
        <v>1400</v>
      </c>
      <c r="K20" s="14">
        <f t="shared" si="0"/>
        <v>4200</v>
      </c>
      <c r="L20" s="14" t="s">
        <v>29</v>
      </c>
    </row>
    <row r="21" spans="1:12" customFormat="1" ht="20.25" customHeight="1">
      <c r="A21" s="14">
        <v>9</v>
      </c>
      <c r="B21" s="14" t="s">
        <v>39</v>
      </c>
      <c r="C21" s="14" t="s">
        <v>27</v>
      </c>
      <c r="D21" s="15"/>
      <c r="E21" s="14" t="s">
        <v>32</v>
      </c>
      <c r="F21" s="14">
        <v>1400</v>
      </c>
      <c r="G21" s="14" t="s">
        <v>32</v>
      </c>
      <c r="H21" s="14">
        <v>1400</v>
      </c>
      <c r="I21" s="14" t="s">
        <v>28</v>
      </c>
      <c r="J21" s="14">
        <v>1600</v>
      </c>
      <c r="K21" s="14">
        <f t="shared" si="0"/>
        <v>4400</v>
      </c>
      <c r="L21" s="14" t="s">
        <v>29</v>
      </c>
    </row>
    <row r="22" spans="1:12" customFormat="1" ht="20.25" customHeight="1">
      <c r="A22" s="14">
        <v>10</v>
      </c>
      <c r="B22" s="14" t="s">
        <v>40</v>
      </c>
      <c r="C22" s="14" t="s">
        <v>31</v>
      </c>
      <c r="D22" s="15"/>
      <c r="E22" s="14" t="s">
        <v>28</v>
      </c>
      <c r="F22" s="14">
        <v>1600</v>
      </c>
      <c r="G22" s="14" t="s">
        <v>28</v>
      </c>
      <c r="H22" s="14">
        <v>1600</v>
      </c>
      <c r="I22" s="14" t="s">
        <v>32</v>
      </c>
      <c r="J22" s="14">
        <v>1400</v>
      </c>
      <c r="K22" s="14">
        <f t="shared" si="0"/>
        <v>4600</v>
      </c>
      <c r="L22" s="14" t="s">
        <v>29</v>
      </c>
    </row>
    <row r="23" spans="1:12" customFormat="1" ht="20.25" customHeight="1">
      <c r="A23" s="14">
        <v>11</v>
      </c>
      <c r="B23" s="14" t="s">
        <v>41</v>
      </c>
      <c r="C23" s="14" t="s">
        <v>31</v>
      </c>
      <c r="D23" s="17"/>
      <c r="E23" s="14" t="s">
        <v>13</v>
      </c>
      <c r="F23" s="14">
        <v>0</v>
      </c>
      <c r="G23" s="14" t="s">
        <v>13</v>
      </c>
      <c r="H23" s="14">
        <v>0</v>
      </c>
      <c r="I23" s="14" t="s">
        <v>13</v>
      </c>
      <c r="J23" s="14">
        <v>0</v>
      </c>
      <c r="K23" s="14">
        <f t="shared" si="0"/>
        <v>0</v>
      </c>
      <c r="L23" s="14" t="s">
        <v>29</v>
      </c>
    </row>
    <row r="24" spans="1:12" customFormat="1" ht="20.25" customHeight="1">
      <c r="A24" s="14">
        <v>12</v>
      </c>
      <c r="B24" s="14" t="s">
        <v>42</v>
      </c>
      <c r="C24" s="14" t="s">
        <v>27</v>
      </c>
      <c r="D24" s="15"/>
      <c r="E24" s="14" t="s">
        <v>32</v>
      </c>
      <c r="F24" s="14">
        <v>1400</v>
      </c>
      <c r="G24" s="14" t="s">
        <v>32</v>
      </c>
      <c r="H24" s="14">
        <v>1400</v>
      </c>
      <c r="I24" s="14" t="s">
        <v>28</v>
      </c>
      <c r="J24" s="14">
        <v>1600</v>
      </c>
      <c r="K24" s="14">
        <f t="shared" si="0"/>
        <v>4400</v>
      </c>
      <c r="L24" s="14" t="s">
        <v>29</v>
      </c>
    </row>
    <row r="25" spans="1:12" customFormat="1" ht="20.25" customHeight="1">
      <c r="A25" s="14">
        <v>13</v>
      </c>
      <c r="B25" s="14" t="s">
        <v>43</v>
      </c>
      <c r="C25" s="14" t="s">
        <v>31</v>
      </c>
      <c r="D25" s="15"/>
      <c r="E25" s="14" t="s">
        <v>28</v>
      </c>
      <c r="F25" s="14">
        <v>1600</v>
      </c>
      <c r="G25" s="14" t="s">
        <v>28</v>
      </c>
      <c r="H25" s="14">
        <v>1600</v>
      </c>
      <c r="I25" s="14" t="s">
        <v>32</v>
      </c>
      <c r="J25" s="14">
        <v>1400</v>
      </c>
      <c r="K25" s="14">
        <f t="shared" si="0"/>
        <v>4600</v>
      </c>
      <c r="L25" s="14" t="s">
        <v>29</v>
      </c>
    </row>
    <row r="26" spans="1:12" customFormat="1" ht="20.25" customHeight="1">
      <c r="A26" s="14">
        <v>14</v>
      </c>
      <c r="B26" s="14" t="s">
        <v>44</v>
      </c>
      <c r="C26" s="14" t="s">
        <v>31</v>
      </c>
      <c r="D26" s="16"/>
      <c r="E26" s="14" t="s">
        <v>32</v>
      </c>
      <c r="F26" s="14">
        <v>1400</v>
      </c>
      <c r="G26" s="14" t="s">
        <v>32</v>
      </c>
      <c r="H26" s="14">
        <v>1400</v>
      </c>
      <c r="I26" s="14" t="s">
        <v>32</v>
      </c>
      <c r="J26" s="14">
        <v>1400</v>
      </c>
      <c r="K26" s="14">
        <f t="shared" si="0"/>
        <v>4200</v>
      </c>
      <c r="L26" s="14" t="s">
        <v>29</v>
      </c>
    </row>
    <row r="27" spans="1:12" customFormat="1" ht="20.25" customHeight="1">
      <c r="A27" s="14">
        <v>15</v>
      </c>
      <c r="B27" s="14" t="s">
        <v>45</v>
      </c>
      <c r="C27" s="14" t="s">
        <v>31</v>
      </c>
      <c r="D27" s="15"/>
      <c r="E27" s="14" t="s">
        <v>28</v>
      </c>
      <c r="F27" s="14">
        <v>1600</v>
      </c>
      <c r="G27" s="14" t="s">
        <v>28</v>
      </c>
      <c r="H27" s="14">
        <v>1600</v>
      </c>
      <c r="I27" s="14" t="s">
        <v>32</v>
      </c>
      <c r="J27" s="14">
        <v>1400</v>
      </c>
      <c r="K27" s="14">
        <f t="shared" si="0"/>
        <v>4600</v>
      </c>
      <c r="L27" s="14" t="s">
        <v>29</v>
      </c>
    </row>
    <row r="28" spans="1:12" customFormat="1" ht="20.25" customHeight="1">
      <c r="A28" s="14">
        <v>16</v>
      </c>
      <c r="B28" s="14" t="s">
        <v>46</v>
      </c>
      <c r="C28" s="14" t="s">
        <v>27</v>
      </c>
      <c r="D28" s="15"/>
      <c r="E28" s="14" t="s">
        <v>28</v>
      </c>
      <c r="F28" s="14">
        <v>1600</v>
      </c>
      <c r="G28" s="14" t="s">
        <v>32</v>
      </c>
      <c r="H28" s="14">
        <v>1400</v>
      </c>
      <c r="I28" s="14" t="s">
        <v>28</v>
      </c>
      <c r="J28" s="14">
        <v>1600</v>
      </c>
      <c r="K28" s="14">
        <f t="shared" si="0"/>
        <v>4600</v>
      </c>
      <c r="L28" s="14" t="s">
        <v>29</v>
      </c>
    </row>
    <row r="29" spans="1:12" customFormat="1" ht="20.25" customHeight="1">
      <c r="A29" s="14">
        <v>17</v>
      </c>
      <c r="B29" s="14" t="s">
        <v>47</v>
      </c>
      <c r="C29" s="14" t="s">
        <v>31</v>
      </c>
      <c r="D29" s="15"/>
      <c r="E29" s="14" t="s">
        <v>32</v>
      </c>
      <c r="F29" s="14">
        <v>1400</v>
      </c>
      <c r="G29" s="14" t="s">
        <v>32</v>
      </c>
      <c r="H29" s="14">
        <v>1400</v>
      </c>
      <c r="I29" s="14" t="s">
        <v>28</v>
      </c>
      <c r="J29" s="14">
        <v>1600</v>
      </c>
      <c r="K29" s="14">
        <f t="shared" si="0"/>
        <v>4400</v>
      </c>
      <c r="L29" s="14" t="s">
        <v>29</v>
      </c>
    </row>
    <row r="30" spans="1:12" customFormat="1" ht="20.25" customHeight="1">
      <c r="A30" s="14">
        <v>18</v>
      </c>
      <c r="B30" s="14" t="s">
        <v>48</v>
      </c>
      <c r="C30" s="14" t="s">
        <v>31</v>
      </c>
      <c r="D30" s="15"/>
      <c r="E30" s="14" t="s">
        <v>28</v>
      </c>
      <c r="F30" s="14">
        <v>1600</v>
      </c>
      <c r="G30" s="14" t="s">
        <v>28</v>
      </c>
      <c r="H30" s="14">
        <v>1600</v>
      </c>
      <c r="I30" s="14" t="s">
        <v>32</v>
      </c>
      <c r="J30" s="14">
        <v>1400</v>
      </c>
      <c r="K30" s="14">
        <f t="shared" si="0"/>
        <v>4600</v>
      </c>
      <c r="L30" s="14" t="s">
        <v>29</v>
      </c>
    </row>
    <row r="31" spans="1:12" customFormat="1" ht="20.25" customHeight="1">
      <c r="A31" s="14">
        <v>19</v>
      </c>
      <c r="B31" s="14" t="s">
        <v>49</v>
      </c>
      <c r="C31" s="14" t="s">
        <v>27</v>
      </c>
      <c r="D31" s="15"/>
      <c r="E31" s="14" t="s">
        <v>32</v>
      </c>
      <c r="F31" s="14">
        <v>1400</v>
      </c>
      <c r="G31" s="14" t="s">
        <v>32</v>
      </c>
      <c r="H31" s="14">
        <v>1400</v>
      </c>
      <c r="I31" s="14" t="s">
        <v>32</v>
      </c>
      <c r="J31" s="14">
        <v>1400</v>
      </c>
      <c r="K31" s="14">
        <f t="shared" si="0"/>
        <v>4200</v>
      </c>
      <c r="L31" s="14" t="s">
        <v>29</v>
      </c>
    </row>
    <row r="32" spans="1:12" customFormat="1" ht="20.25" customHeight="1">
      <c r="A32" s="14">
        <v>20</v>
      </c>
      <c r="B32" s="14" t="s">
        <v>50</v>
      </c>
      <c r="C32" s="14" t="s">
        <v>27</v>
      </c>
      <c r="D32" s="15"/>
      <c r="E32" s="14" t="s">
        <v>32</v>
      </c>
      <c r="F32" s="14">
        <v>1400</v>
      </c>
      <c r="G32" s="14" t="s">
        <v>32</v>
      </c>
      <c r="H32" s="14">
        <v>1400</v>
      </c>
      <c r="I32" s="14" t="s">
        <v>32</v>
      </c>
      <c r="J32" s="14">
        <v>1400</v>
      </c>
      <c r="K32" s="14">
        <f t="shared" si="0"/>
        <v>4200</v>
      </c>
      <c r="L32" s="14" t="s">
        <v>29</v>
      </c>
    </row>
    <row r="33" spans="1:12" customFormat="1" ht="20.25" customHeight="1">
      <c r="A33" s="14">
        <v>21</v>
      </c>
      <c r="B33" s="14" t="s">
        <v>51</v>
      </c>
      <c r="C33" s="14" t="s">
        <v>27</v>
      </c>
      <c r="D33" s="15"/>
      <c r="E33" s="14" t="s">
        <v>32</v>
      </c>
      <c r="F33" s="14">
        <v>1400</v>
      </c>
      <c r="G33" s="14" t="s">
        <v>32</v>
      </c>
      <c r="H33" s="14">
        <v>1400</v>
      </c>
      <c r="I33" s="14" t="s">
        <v>32</v>
      </c>
      <c r="J33" s="14">
        <v>1400</v>
      </c>
      <c r="K33" s="14">
        <f t="shared" si="0"/>
        <v>4200</v>
      </c>
      <c r="L33" s="14" t="s">
        <v>29</v>
      </c>
    </row>
    <row r="34" spans="1:12" customFormat="1" ht="20.25" customHeight="1">
      <c r="A34" s="14">
        <v>22</v>
      </c>
      <c r="B34" s="14" t="s">
        <v>52</v>
      </c>
      <c r="C34" s="14" t="s">
        <v>27</v>
      </c>
      <c r="D34" s="15"/>
      <c r="E34" s="14" t="s">
        <v>32</v>
      </c>
      <c r="F34" s="14">
        <v>1400</v>
      </c>
      <c r="G34" s="14" t="s">
        <v>32</v>
      </c>
      <c r="H34" s="14">
        <v>1400</v>
      </c>
      <c r="I34" s="14" t="s">
        <v>28</v>
      </c>
      <c r="J34" s="14">
        <v>1600</v>
      </c>
      <c r="K34" s="14">
        <f t="shared" si="0"/>
        <v>4400</v>
      </c>
      <c r="L34" s="14" t="s">
        <v>29</v>
      </c>
    </row>
    <row r="35" spans="1:12" customFormat="1" ht="20.25" customHeight="1">
      <c r="A35" s="14">
        <v>23</v>
      </c>
      <c r="B35" s="14" t="s">
        <v>53</v>
      </c>
      <c r="C35" s="14" t="s">
        <v>27</v>
      </c>
      <c r="D35" s="16"/>
      <c r="E35" s="14" t="s">
        <v>32</v>
      </c>
      <c r="F35" s="14">
        <v>1400</v>
      </c>
      <c r="G35" s="14" t="s">
        <v>32</v>
      </c>
      <c r="H35" s="14">
        <v>1400</v>
      </c>
      <c r="I35" s="14" t="s">
        <v>32</v>
      </c>
      <c r="J35" s="14">
        <v>1400</v>
      </c>
      <c r="K35" s="14">
        <f t="shared" si="0"/>
        <v>4200</v>
      </c>
      <c r="L35" s="14" t="s">
        <v>29</v>
      </c>
    </row>
    <row r="36" spans="1:12" customFormat="1" ht="20.25" customHeight="1">
      <c r="A36" s="14">
        <v>24</v>
      </c>
      <c r="B36" s="14" t="s">
        <v>54</v>
      </c>
      <c r="C36" s="14" t="s">
        <v>27</v>
      </c>
      <c r="D36" s="18"/>
      <c r="E36" s="14" t="s">
        <v>32</v>
      </c>
      <c r="F36" s="14">
        <v>1400</v>
      </c>
      <c r="G36" s="14" t="s">
        <v>32</v>
      </c>
      <c r="H36" s="14">
        <v>1400</v>
      </c>
      <c r="I36" s="14" t="s">
        <v>32</v>
      </c>
      <c r="J36" s="14">
        <v>1400</v>
      </c>
      <c r="K36" s="14">
        <f t="shared" si="0"/>
        <v>4200</v>
      </c>
      <c r="L36" s="14" t="s">
        <v>29</v>
      </c>
    </row>
    <row r="37" spans="1:12" s="1" customFormat="1" ht="26.25" customHeight="1">
      <c r="A37" s="29" t="s">
        <v>55</v>
      </c>
      <c r="B37" s="29"/>
      <c r="C37" s="19" t="s">
        <v>35</v>
      </c>
      <c r="D37" s="20"/>
      <c r="E37" s="20"/>
      <c r="F37" s="21"/>
      <c r="G37" s="30" t="s">
        <v>56</v>
      </c>
      <c r="H37" s="30"/>
      <c r="I37" s="30"/>
      <c r="J37" s="30"/>
      <c r="K37" s="22"/>
      <c r="L37" s="19"/>
    </row>
    <row r="38" spans="1:12">
      <c r="H38" s="31"/>
      <c r="I38" s="32"/>
      <c r="J38" s="3"/>
    </row>
  </sheetData>
  <autoFilter ref="A1:M37"/>
  <mergeCells count="30">
    <mergeCell ref="A2:L3"/>
    <mergeCell ref="F4:L4"/>
    <mergeCell ref="A5:A6"/>
    <mergeCell ref="B5:B6"/>
    <mergeCell ref="C5:K5"/>
    <mergeCell ref="L5:L6"/>
    <mergeCell ref="E6:F6"/>
    <mergeCell ref="G6:H6"/>
    <mergeCell ref="I6:K6"/>
    <mergeCell ref="E7:F7"/>
    <mergeCell ref="G7:H7"/>
    <mergeCell ref="I7:K7"/>
    <mergeCell ref="E8:F8"/>
    <mergeCell ref="G8:H8"/>
    <mergeCell ref="I8:K8"/>
    <mergeCell ref="L11:L12"/>
    <mergeCell ref="E9:F9"/>
    <mergeCell ref="G9:H9"/>
    <mergeCell ref="I9:K9"/>
    <mergeCell ref="E10:F10"/>
    <mergeCell ref="G10:H10"/>
    <mergeCell ref="I10:K10"/>
    <mergeCell ref="A37:B37"/>
    <mergeCell ref="G37:J37"/>
    <mergeCell ref="H38:I38"/>
    <mergeCell ref="A11:A12"/>
    <mergeCell ref="B11:B12"/>
    <mergeCell ref="C11:C12"/>
    <mergeCell ref="D11:D12"/>
    <mergeCell ref="E11:K11"/>
  </mergeCells>
  <phoneticPr fontId="2" type="noConversion"/>
  <conditionalFormatting sqref="L37">
    <cfRule type="cellIs" dxfId="169" priority="170" stopIfTrue="1" operator="equal">
      <formula>"好"</formula>
    </cfRule>
  </conditionalFormatting>
  <conditionalFormatting sqref="K13:K36">
    <cfRule type="cellIs" dxfId="168" priority="167" stopIfTrue="1" operator="equal">
      <formula>"良好"</formula>
    </cfRule>
    <cfRule type="cellIs" dxfId="167" priority="169" stopIfTrue="1" operator="equal">
      <formula>"良好"</formula>
    </cfRule>
  </conditionalFormatting>
  <conditionalFormatting sqref="K13:K36">
    <cfRule type="cellIs" dxfId="166" priority="168" stopIfTrue="1" operator="equal">
      <formula>"好"</formula>
    </cfRule>
  </conditionalFormatting>
  <conditionalFormatting sqref="L13:L36">
    <cfRule type="cellIs" dxfId="165" priority="166" stopIfTrue="1" operator="equal">
      <formula>"好"</formula>
    </cfRule>
  </conditionalFormatting>
  <conditionalFormatting sqref="E13:F13">
    <cfRule type="cellIs" dxfId="164" priority="163" stopIfTrue="1" operator="equal">
      <formula>"良好"</formula>
    </cfRule>
    <cfRule type="cellIs" dxfId="163" priority="165" stopIfTrue="1" operator="equal">
      <formula>"良好"</formula>
    </cfRule>
  </conditionalFormatting>
  <conditionalFormatting sqref="E13:F13">
    <cfRule type="cellIs" dxfId="162" priority="164" stopIfTrue="1" operator="equal">
      <formula>"好"</formula>
    </cfRule>
  </conditionalFormatting>
  <conditionalFormatting sqref="G13:H13">
    <cfRule type="cellIs" dxfId="161" priority="160" stopIfTrue="1" operator="equal">
      <formula>"良好"</formula>
    </cfRule>
    <cfRule type="cellIs" dxfId="160" priority="162" stopIfTrue="1" operator="equal">
      <formula>"良好"</formula>
    </cfRule>
  </conditionalFormatting>
  <conditionalFormatting sqref="G13:H13">
    <cfRule type="cellIs" dxfId="159" priority="161" stopIfTrue="1" operator="equal">
      <formula>"好"</formula>
    </cfRule>
  </conditionalFormatting>
  <conditionalFormatting sqref="E15:F15">
    <cfRule type="cellIs" dxfId="158" priority="157" stopIfTrue="1" operator="equal">
      <formula>"良好"</formula>
    </cfRule>
    <cfRule type="cellIs" dxfId="157" priority="159" stopIfTrue="1" operator="equal">
      <formula>"良好"</formula>
    </cfRule>
  </conditionalFormatting>
  <conditionalFormatting sqref="E15:F15">
    <cfRule type="cellIs" dxfId="156" priority="158" stopIfTrue="1" operator="equal">
      <formula>"好"</formula>
    </cfRule>
  </conditionalFormatting>
  <conditionalFormatting sqref="G15:H15">
    <cfRule type="cellIs" dxfId="155" priority="154" stopIfTrue="1" operator="equal">
      <formula>"良好"</formula>
    </cfRule>
    <cfRule type="cellIs" dxfId="154" priority="156" stopIfTrue="1" operator="equal">
      <formula>"良好"</formula>
    </cfRule>
  </conditionalFormatting>
  <conditionalFormatting sqref="G15:H15">
    <cfRule type="cellIs" dxfId="153" priority="155" stopIfTrue="1" operator="equal">
      <formula>"好"</formula>
    </cfRule>
  </conditionalFormatting>
  <conditionalFormatting sqref="E16:F16">
    <cfRule type="cellIs" dxfId="152" priority="151" stopIfTrue="1" operator="equal">
      <formula>"良好"</formula>
    </cfRule>
    <cfRule type="cellIs" dxfId="151" priority="153" stopIfTrue="1" operator="equal">
      <formula>"良好"</formula>
    </cfRule>
  </conditionalFormatting>
  <conditionalFormatting sqref="E16:F16">
    <cfRule type="cellIs" dxfId="150" priority="152" stopIfTrue="1" operator="equal">
      <formula>"好"</formula>
    </cfRule>
  </conditionalFormatting>
  <conditionalFormatting sqref="G16:H16">
    <cfRule type="cellIs" dxfId="149" priority="148" stopIfTrue="1" operator="equal">
      <formula>"良好"</formula>
    </cfRule>
    <cfRule type="cellIs" dxfId="148" priority="150" stopIfTrue="1" operator="equal">
      <formula>"良好"</formula>
    </cfRule>
  </conditionalFormatting>
  <conditionalFormatting sqref="G16:H16">
    <cfRule type="cellIs" dxfId="147" priority="149" stopIfTrue="1" operator="equal">
      <formula>"好"</formula>
    </cfRule>
  </conditionalFormatting>
  <conditionalFormatting sqref="I16:J16">
    <cfRule type="cellIs" dxfId="146" priority="145" stopIfTrue="1" operator="equal">
      <formula>"良好"</formula>
    </cfRule>
    <cfRule type="cellIs" dxfId="145" priority="147" stopIfTrue="1" operator="equal">
      <formula>"良好"</formula>
    </cfRule>
  </conditionalFormatting>
  <conditionalFormatting sqref="I16:J16">
    <cfRule type="cellIs" dxfId="144" priority="146" stopIfTrue="1" operator="equal">
      <formula>"好"</formula>
    </cfRule>
  </conditionalFormatting>
  <conditionalFormatting sqref="E19:F19">
    <cfRule type="cellIs" dxfId="143" priority="142" stopIfTrue="1" operator="equal">
      <formula>"良好"</formula>
    </cfRule>
    <cfRule type="cellIs" dxfId="142" priority="144" stopIfTrue="1" operator="equal">
      <formula>"良好"</formula>
    </cfRule>
  </conditionalFormatting>
  <conditionalFormatting sqref="E19:F19">
    <cfRule type="cellIs" dxfId="141" priority="143" stopIfTrue="1" operator="equal">
      <formula>"好"</formula>
    </cfRule>
  </conditionalFormatting>
  <conditionalFormatting sqref="G19:H19">
    <cfRule type="cellIs" dxfId="140" priority="139" stopIfTrue="1" operator="equal">
      <formula>"良好"</formula>
    </cfRule>
    <cfRule type="cellIs" dxfId="139" priority="141" stopIfTrue="1" operator="equal">
      <formula>"良好"</formula>
    </cfRule>
  </conditionalFormatting>
  <conditionalFormatting sqref="G19:H19">
    <cfRule type="cellIs" dxfId="138" priority="140" stopIfTrue="1" operator="equal">
      <formula>"好"</formula>
    </cfRule>
  </conditionalFormatting>
  <conditionalFormatting sqref="E22:F22">
    <cfRule type="cellIs" dxfId="137" priority="136" stopIfTrue="1" operator="equal">
      <formula>"良好"</formula>
    </cfRule>
    <cfRule type="cellIs" dxfId="136" priority="138" stopIfTrue="1" operator="equal">
      <formula>"良好"</formula>
    </cfRule>
  </conditionalFormatting>
  <conditionalFormatting sqref="E22:F22">
    <cfRule type="cellIs" dxfId="135" priority="137" stopIfTrue="1" operator="equal">
      <formula>"好"</formula>
    </cfRule>
  </conditionalFormatting>
  <conditionalFormatting sqref="I22:J22">
    <cfRule type="cellIs" dxfId="134" priority="133" stopIfTrue="1" operator="equal">
      <formula>"良好"</formula>
    </cfRule>
    <cfRule type="cellIs" dxfId="133" priority="135" stopIfTrue="1" operator="equal">
      <formula>"良好"</formula>
    </cfRule>
  </conditionalFormatting>
  <conditionalFormatting sqref="I22:J22">
    <cfRule type="cellIs" dxfId="132" priority="134" stopIfTrue="1" operator="equal">
      <formula>"好"</formula>
    </cfRule>
  </conditionalFormatting>
  <conditionalFormatting sqref="E21:F21">
    <cfRule type="cellIs" dxfId="131" priority="130" stopIfTrue="1" operator="equal">
      <formula>"良好"</formula>
    </cfRule>
    <cfRule type="cellIs" dxfId="130" priority="132" stopIfTrue="1" operator="equal">
      <formula>"良好"</formula>
    </cfRule>
  </conditionalFormatting>
  <conditionalFormatting sqref="E21:F21">
    <cfRule type="cellIs" dxfId="129" priority="131" stopIfTrue="1" operator="equal">
      <formula>"好"</formula>
    </cfRule>
  </conditionalFormatting>
  <conditionalFormatting sqref="G21:H21">
    <cfRule type="cellIs" dxfId="128" priority="127" stopIfTrue="1" operator="equal">
      <formula>"良好"</formula>
    </cfRule>
    <cfRule type="cellIs" dxfId="127" priority="129" stopIfTrue="1" operator="equal">
      <formula>"良好"</formula>
    </cfRule>
  </conditionalFormatting>
  <conditionalFormatting sqref="G21:H21">
    <cfRule type="cellIs" dxfId="126" priority="128" stopIfTrue="1" operator="equal">
      <formula>"好"</formula>
    </cfRule>
  </conditionalFormatting>
  <conditionalFormatting sqref="E23:F23">
    <cfRule type="cellIs" dxfId="125" priority="124" stopIfTrue="1" operator="equal">
      <formula>"良好"</formula>
    </cfRule>
    <cfRule type="cellIs" dxfId="124" priority="126" stopIfTrue="1" operator="equal">
      <formula>"良好"</formula>
    </cfRule>
  </conditionalFormatting>
  <conditionalFormatting sqref="E23:F23">
    <cfRule type="cellIs" dxfId="123" priority="125" stopIfTrue="1" operator="equal">
      <formula>"好"</formula>
    </cfRule>
  </conditionalFormatting>
  <conditionalFormatting sqref="G23:H23">
    <cfRule type="cellIs" dxfId="122" priority="121" stopIfTrue="1" operator="equal">
      <formula>"良好"</formula>
    </cfRule>
    <cfRule type="cellIs" dxfId="121" priority="123" stopIfTrue="1" operator="equal">
      <formula>"良好"</formula>
    </cfRule>
  </conditionalFormatting>
  <conditionalFormatting sqref="G23:H23">
    <cfRule type="cellIs" dxfId="120" priority="122" stopIfTrue="1" operator="equal">
      <formula>"好"</formula>
    </cfRule>
  </conditionalFormatting>
  <conditionalFormatting sqref="G24:H24">
    <cfRule type="cellIs" dxfId="119" priority="118" stopIfTrue="1" operator="equal">
      <formula>"良好"</formula>
    </cfRule>
    <cfRule type="cellIs" dxfId="118" priority="120" stopIfTrue="1" operator="equal">
      <formula>"良好"</formula>
    </cfRule>
  </conditionalFormatting>
  <conditionalFormatting sqref="G24:H24">
    <cfRule type="cellIs" dxfId="117" priority="119" stopIfTrue="1" operator="equal">
      <formula>"好"</formula>
    </cfRule>
  </conditionalFormatting>
  <conditionalFormatting sqref="I24:J24">
    <cfRule type="cellIs" dxfId="116" priority="115" stopIfTrue="1" operator="equal">
      <formula>"良好"</formula>
    </cfRule>
    <cfRule type="cellIs" dxfId="115" priority="117" stopIfTrue="1" operator="equal">
      <formula>"良好"</formula>
    </cfRule>
  </conditionalFormatting>
  <conditionalFormatting sqref="I24:J24">
    <cfRule type="cellIs" dxfId="114" priority="116" stopIfTrue="1" operator="equal">
      <formula>"好"</formula>
    </cfRule>
  </conditionalFormatting>
  <conditionalFormatting sqref="E17:J17">
    <cfRule type="cellIs" dxfId="113" priority="112" stopIfTrue="1" operator="equal">
      <formula>"良好"</formula>
    </cfRule>
    <cfRule type="cellIs" dxfId="112" priority="114" stopIfTrue="1" operator="equal">
      <formula>"良好"</formula>
    </cfRule>
  </conditionalFormatting>
  <conditionalFormatting sqref="E17:J17">
    <cfRule type="cellIs" dxfId="111" priority="113" stopIfTrue="1" operator="equal">
      <formula>"好"</formula>
    </cfRule>
  </conditionalFormatting>
  <conditionalFormatting sqref="I25:J25">
    <cfRule type="cellIs" dxfId="110" priority="109" stopIfTrue="1" operator="equal">
      <formula>"良好"</formula>
    </cfRule>
    <cfRule type="cellIs" dxfId="109" priority="111" stopIfTrue="1" operator="equal">
      <formula>"良好"</formula>
    </cfRule>
  </conditionalFormatting>
  <conditionalFormatting sqref="I25:J25">
    <cfRule type="cellIs" dxfId="108" priority="110" stopIfTrue="1" operator="equal">
      <formula>"好"</formula>
    </cfRule>
  </conditionalFormatting>
  <conditionalFormatting sqref="I27:J27">
    <cfRule type="cellIs" dxfId="107" priority="106" stopIfTrue="1" operator="equal">
      <formula>"良好"</formula>
    </cfRule>
    <cfRule type="cellIs" dxfId="106" priority="108" stopIfTrue="1" operator="equal">
      <formula>"良好"</formula>
    </cfRule>
  </conditionalFormatting>
  <conditionalFormatting sqref="I27:J27">
    <cfRule type="cellIs" dxfId="105" priority="107" stopIfTrue="1" operator="equal">
      <formula>"好"</formula>
    </cfRule>
  </conditionalFormatting>
  <conditionalFormatting sqref="I33:J33">
    <cfRule type="cellIs" dxfId="104" priority="103" stopIfTrue="1" operator="equal">
      <formula>"良好"</formula>
    </cfRule>
    <cfRule type="cellIs" dxfId="103" priority="105" stopIfTrue="1" operator="equal">
      <formula>"良好"</formula>
    </cfRule>
  </conditionalFormatting>
  <conditionalFormatting sqref="I33:J33">
    <cfRule type="cellIs" dxfId="102" priority="104" stopIfTrue="1" operator="equal">
      <formula>"好"</formula>
    </cfRule>
  </conditionalFormatting>
  <conditionalFormatting sqref="I34:J34">
    <cfRule type="cellIs" dxfId="101" priority="100" stopIfTrue="1" operator="equal">
      <formula>"良好"</formula>
    </cfRule>
    <cfRule type="cellIs" dxfId="100" priority="102" stopIfTrue="1" operator="equal">
      <formula>"良好"</formula>
    </cfRule>
  </conditionalFormatting>
  <conditionalFormatting sqref="I34:J34">
    <cfRule type="cellIs" dxfId="99" priority="101" stopIfTrue="1" operator="equal">
      <formula>"好"</formula>
    </cfRule>
  </conditionalFormatting>
  <conditionalFormatting sqref="E14:F14">
    <cfRule type="cellIs" dxfId="98" priority="97" stopIfTrue="1" operator="equal">
      <formula>"良好"</formula>
    </cfRule>
    <cfRule type="cellIs" dxfId="97" priority="99" stopIfTrue="1" operator="equal">
      <formula>"良好"</formula>
    </cfRule>
  </conditionalFormatting>
  <conditionalFormatting sqref="E14:F14">
    <cfRule type="cellIs" dxfId="96" priority="98" stopIfTrue="1" operator="equal">
      <formula>"好"</formula>
    </cfRule>
  </conditionalFormatting>
  <conditionalFormatting sqref="G14:H14">
    <cfRule type="cellIs" dxfId="95" priority="94" stopIfTrue="1" operator="equal">
      <formula>"良好"</formula>
    </cfRule>
    <cfRule type="cellIs" dxfId="94" priority="96" stopIfTrue="1" operator="equal">
      <formula>"良好"</formula>
    </cfRule>
  </conditionalFormatting>
  <conditionalFormatting sqref="G14:H14">
    <cfRule type="cellIs" dxfId="93" priority="95" stopIfTrue="1" operator="equal">
      <formula>"好"</formula>
    </cfRule>
  </conditionalFormatting>
  <conditionalFormatting sqref="I14:J14">
    <cfRule type="cellIs" dxfId="92" priority="91" stopIfTrue="1" operator="equal">
      <formula>"良好"</formula>
    </cfRule>
    <cfRule type="cellIs" dxfId="91" priority="93" stopIfTrue="1" operator="equal">
      <formula>"良好"</formula>
    </cfRule>
  </conditionalFormatting>
  <conditionalFormatting sqref="I14:J14">
    <cfRule type="cellIs" dxfId="90" priority="92" stopIfTrue="1" operator="equal">
      <formula>"好"</formula>
    </cfRule>
  </conditionalFormatting>
  <conditionalFormatting sqref="E18:F18">
    <cfRule type="cellIs" dxfId="89" priority="88" stopIfTrue="1" operator="equal">
      <formula>"良好"</formula>
    </cfRule>
    <cfRule type="cellIs" dxfId="88" priority="90" stopIfTrue="1" operator="equal">
      <formula>"良好"</formula>
    </cfRule>
  </conditionalFormatting>
  <conditionalFormatting sqref="E18:F18">
    <cfRule type="cellIs" dxfId="87" priority="89" stopIfTrue="1" operator="equal">
      <formula>"好"</formula>
    </cfRule>
  </conditionalFormatting>
  <conditionalFormatting sqref="G18:H18">
    <cfRule type="cellIs" dxfId="86" priority="85" stopIfTrue="1" operator="equal">
      <formula>"良好"</formula>
    </cfRule>
    <cfRule type="cellIs" dxfId="85" priority="87" stopIfTrue="1" operator="equal">
      <formula>"良好"</formula>
    </cfRule>
  </conditionalFormatting>
  <conditionalFormatting sqref="G18:H18">
    <cfRule type="cellIs" dxfId="84" priority="86" stopIfTrue="1" operator="equal">
      <formula>"好"</formula>
    </cfRule>
  </conditionalFormatting>
  <conditionalFormatting sqref="I18:J18">
    <cfRule type="cellIs" dxfId="83" priority="82" stopIfTrue="1" operator="equal">
      <formula>"良好"</formula>
    </cfRule>
    <cfRule type="cellIs" dxfId="82" priority="84" stopIfTrue="1" operator="equal">
      <formula>"良好"</formula>
    </cfRule>
  </conditionalFormatting>
  <conditionalFormatting sqref="I18:J18">
    <cfRule type="cellIs" dxfId="81" priority="83" stopIfTrue="1" operator="equal">
      <formula>"好"</formula>
    </cfRule>
  </conditionalFormatting>
  <conditionalFormatting sqref="E20:F20">
    <cfRule type="cellIs" dxfId="80" priority="79" stopIfTrue="1" operator="equal">
      <formula>"良好"</formula>
    </cfRule>
    <cfRule type="cellIs" dxfId="79" priority="81" stopIfTrue="1" operator="equal">
      <formula>"良好"</formula>
    </cfRule>
  </conditionalFormatting>
  <conditionalFormatting sqref="E20:F20">
    <cfRule type="cellIs" dxfId="78" priority="80" stopIfTrue="1" operator="equal">
      <formula>"好"</formula>
    </cfRule>
  </conditionalFormatting>
  <conditionalFormatting sqref="G20:H20">
    <cfRule type="cellIs" dxfId="77" priority="76" stopIfTrue="1" operator="equal">
      <formula>"良好"</formula>
    </cfRule>
    <cfRule type="cellIs" dxfId="76" priority="78" stopIfTrue="1" operator="equal">
      <formula>"良好"</formula>
    </cfRule>
  </conditionalFormatting>
  <conditionalFormatting sqref="G20:H20">
    <cfRule type="cellIs" dxfId="75" priority="77" stopIfTrue="1" operator="equal">
      <formula>"好"</formula>
    </cfRule>
  </conditionalFormatting>
  <conditionalFormatting sqref="I20:J20">
    <cfRule type="cellIs" dxfId="74" priority="73" stopIfTrue="1" operator="equal">
      <formula>"良好"</formula>
    </cfRule>
    <cfRule type="cellIs" dxfId="73" priority="75" stopIfTrue="1" operator="equal">
      <formula>"良好"</formula>
    </cfRule>
  </conditionalFormatting>
  <conditionalFormatting sqref="I20:J20">
    <cfRule type="cellIs" dxfId="72" priority="74" stopIfTrue="1" operator="equal">
      <formula>"好"</formula>
    </cfRule>
  </conditionalFormatting>
  <conditionalFormatting sqref="E26:F26">
    <cfRule type="cellIs" dxfId="71" priority="70" stopIfTrue="1" operator="equal">
      <formula>"良好"</formula>
    </cfRule>
    <cfRule type="cellIs" dxfId="70" priority="72" stopIfTrue="1" operator="equal">
      <formula>"良好"</formula>
    </cfRule>
  </conditionalFormatting>
  <conditionalFormatting sqref="E26:F26">
    <cfRule type="cellIs" dxfId="69" priority="71" stopIfTrue="1" operator="equal">
      <formula>"好"</formula>
    </cfRule>
  </conditionalFormatting>
  <conditionalFormatting sqref="G26:H26">
    <cfRule type="cellIs" dxfId="68" priority="67" stopIfTrue="1" operator="equal">
      <formula>"良好"</formula>
    </cfRule>
    <cfRule type="cellIs" dxfId="67" priority="69" stopIfTrue="1" operator="equal">
      <formula>"良好"</formula>
    </cfRule>
  </conditionalFormatting>
  <conditionalFormatting sqref="G26:H26">
    <cfRule type="cellIs" dxfId="66" priority="68" stopIfTrue="1" operator="equal">
      <formula>"好"</formula>
    </cfRule>
  </conditionalFormatting>
  <conditionalFormatting sqref="I26:J26">
    <cfRule type="cellIs" dxfId="65" priority="64" stopIfTrue="1" operator="equal">
      <formula>"良好"</formula>
    </cfRule>
    <cfRule type="cellIs" dxfId="64" priority="66" stopIfTrue="1" operator="equal">
      <formula>"良好"</formula>
    </cfRule>
  </conditionalFormatting>
  <conditionalFormatting sqref="I26:J26">
    <cfRule type="cellIs" dxfId="63" priority="65" stopIfTrue="1" operator="equal">
      <formula>"好"</formula>
    </cfRule>
  </conditionalFormatting>
  <conditionalFormatting sqref="E28:F32">
    <cfRule type="cellIs" dxfId="62" priority="61" stopIfTrue="1" operator="equal">
      <formula>"良好"</formula>
    </cfRule>
    <cfRule type="cellIs" dxfId="61" priority="63" stopIfTrue="1" operator="equal">
      <formula>"良好"</formula>
    </cfRule>
  </conditionalFormatting>
  <conditionalFormatting sqref="E28:F32">
    <cfRule type="cellIs" dxfId="60" priority="62" stopIfTrue="1" operator="equal">
      <formula>"好"</formula>
    </cfRule>
  </conditionalFormatting>
  <conditionalFormatting sqref="G28:H32">
    <cfRule type="cellIs" dxfId="59" priority="58" stopIfTrue="1" operator="equal">
      <formula>"良好"</formula>
    </cfRule>
    <cfRule type="cellIs" dxfId="58" priority="60" stopIfTrue="1" operator="equal">
      <formula>"良好"</formula>
    </cfRule>
  </conditionalFormatting>
  <conditionalFormatting sqref="G28:H32">
    <cfRule type="cellIs" dxfId="57" priority="59" stopIfTrue="1" operator="equal">
      <formula>"好"</formula>
    </cfRule>
  </conditionalFormatting>
  <conditionalFormatting sqref="I28:J32">
    <cfRule type="cellIs" dxfId="56" priority="55" stopIfTrue="1" operator="equal">
      <formula>"良好"</formula>
    </cfRule>
    <cfRule type="cellIs" dxfId="55" priority="57" stopIfTrue="1" operator="equal">
      <formula>"良好"</formula>
    </cfRule>
  </conditionalFormatting>
  <conditionalFormatting sqref="I28:J32">
    <cfRule type="cellIs" dxfId="54" priority="56" stopIfTrue="1" operator="equal">
      <formula>"好"</formula>
    </cfRule>
  </conditionalFormatting>
  <conditionalFormatting sqref="E35:F36">
    <cfRule type="cellIs" dxfId="53" priority="52" stopIfTrue="1" operator="equal">
      <formula>"良好"</formula>
    </cfRule>
    <cfRule type="cellIs" dxfId="52" priority="54" stopIfTrue="1" operator="equal">
      <formula>"良好"</formula>
    </cfRule>
  </conditionalFormatting>
  <conditionalFormatting sqref="E35:F36">
    <cfRule type="cellIs" dxfId="51" priority="53" stopIfTrue="1" operator="equal">
      <formula>"好"</formula>
    </cfRule>
  </conditionalFormatting>
  <conditionalFormatting sqref="G35:H36">
    <cfRule type="cellIs" dxfId="50" priority="49" stopIfTrue="1" operator="equal">
      <formula>"良好"</formula>
    </cfRule>
    <cfRule type="cellIs" dxfId="49" priority="51" stopIfTrue="1" operator="equal">
      <formula>"良好"</formula>
    </cfRule>
  </conditionalFormatting>
  <conditionalFormatting sqref="G35:H36">
    <cfRule type="cellIs" dxfId="48" priority="50" stopIfTrue="1" operator="equal">
      <formula>"好"</formula>
    </cfRule>
  </conditionalFormatting>
  <conditionalFormatting sqref="I35:J36">
    <cfRule type="cellIs" dxfId="47" priority="46" stopIfTrue="1" operator="equal">
      <formula>"良好"</formula>
    </cfRule>
    <cfRule type="cellIs" dxfId="46" priority="48" stopIfTrue="1" operator="equal">
      <formula>"良好"</formula>
    </cfRule>
  </conditionalFormatting>
  <conditionalFormatting sqref="I35:J36">
    <cfRule type="cellIs" dxfId="45" priority="47" stopIfTrue="1" operator="equal">
      <formula>"好"</formula>
    </cfRule>
  </conditionalFormatting>
  <conditionalFormatting sqref="I13:J13">
    <cfRule type="cellIs" dxfId="44" priority="43" stopIfTrue="1" operator="equal">
      <formula>"良好"</formula>
    </cfRule>
    <cfRule type="cellIs" dxfId="43" priority="45" stopIfTrue="1" operator="equal">
      <formula>"良好"</formula>
    </cfRule>
  </conditionalFormatting>
  <conditionalFormatting sqref="I13:J13">
    <cfRule type="cellIs" dxfId="42" priority="44" stopIfTrue="1" operator="equal">
      <formula>"好"</formula>
    </cfRule>
  </conditionalFormatting>
  <conditionalFormatting sqref="I15:J15">
    <cfRule type="cellIs" dxfId="41" priority="40" stopIfTrue="1" operator="equal">
      <formula>"良好"</formula>
    </cfRule>
    <cfRule type="cellIs" dxfId="40" priority="42" stopIfTrue="1" operator="equal">
      <formula>"良好"</formula>
    </cfRule>
  </conditionalFormatting>
  <conditionalFormatting sqref="I15:J15">
    <cfRule type="cellIs" dxfId="39" priority="41" stopIfTrue="1" operator="equal">
      <formula>"好"</formula>
    </cfRule>
  </conditionalFormatting>
  <conditionalFormatting sqref="I19:J19">
    <cfRule type="cellIs" dxfId="38" priority="37" stopIfTrue="1" operator="equal">
      <formula>"良好"</formula>
    </cfRule>
    <cfRule type="cellIs" dxfId="37" priority="39" stopIfTrue="1" operator="equal">
      <formula>"良好"</formula>
    </cfRule>
  </conditionalFormatting>
  <conditionalFormatting sqref="I19:J19">
    <cfRule type="cellIs" dxfId="36" priority="38" stopIfTrue="1" operator="equal">
      <formula>"好"</formula>
    </cfRule>
  </conditionalFormatting>
  <conditionalFormatting sqref="I21:J21">
    <cfRule type="cellIs" dxfId="35" priority="34" stopIfTrue="1" operator="equal">
      <formula>"良好"</formula>
    </cfRule>
    <cfRule type="cellIs" dxfId="34" priority="36" stopIfTrue="1" operator="equal">
      <formula>"良好"</formula>
    </cfRule>
  </conditionalFormatting>
  <conditionalFormatting sqref="I21:J21">
    <cfRule type="cellIs" dxfId="33" priority="35" stopIfTrue="1" operator="equal">
      <formula>"好"</formula>
    </cfRule>
  </conditionalFormatting>
  <conditionalFormatting sqref="G22:H22">
    <cfRule type="cellIs" dxfId="32" priority="31" stopIfTrue="1" operator="equal">
      <formula>"良好"</formula>
    </cfRule>
    <cfRule type="cellIs" dxfId="31" priority="33" stopIfTrue="1" operator="equal">
      <formula>"良好"</formula>
    </cfRule>
  </conditionalFormatting>
  <conditionalFormatting sqref="G22:H22">
    <cfRule type="cellIs" dxfId="30" priority="32" stopIfTrue="1" operator="equal">
      <formula>"好"</formula>
    </cfRule>
  </conditionalFormatting>
  <conditionalFormatting sqref="I23:J23">
    <cfRule type="cellIs" dxfId="29" priority="28" stopIfTrue="1" operator="equal">
      <formula>"良好"</formula>
    </cfRule>
    <cfRule type="cellIs" dxfId="28" priority="30" stopIfTrue="1" operator="equal">
      <formula>"良好"</formula>
    </cfRule>
  </conditionalFormatting>
  <conditionalFormatting sqref="I23:J23">
    <cfRule type="cellIs" dxfId="27" priority="29" stopIfTrue="1" operator="equal">
      <formula>"好"</formula>
    </cfRule>
  </conditionalFormatting>
  <conditionalFormatting sqref="E24:F24">
    <cfRule type="cellIs" dxfId="26" priority="25" stopIfTrue="1" operator="equal">
      <formula>"良好"</formula>
    </cfRule>
    <cfRule type="cellIs" dxfId="25" priority="27" stopIfTrue="1" operator="equal">
      <formula>"良好"</formula>
    </cfRule>
  </conditionalFormatting>
  <conditionalFormatting sqref="E24:F24">
    <cfRule type="cellIs" dxfId="24" priority="26" stopIfTrue="1" operator="equal">
      <formula>"好"</formula>
    </cfRule>
  </conditionalFormatting>
  <conditionalFormatting sqref="E25:F25">
    <cfRule type="cellIs" dxfId="23" priority="22" stopIfTrue="1" operator="equal">
      <formula>"良好"</formula>
    </cfRule>
    <cfRule type="cellIs" dxfId="22" priority="24" stopIfTrue="1" operator="equal">
      <formula>"良好"</formula>
    </cfRule>
  </conditionalFormatting>
  <conditionalFormatting sqref="E25:F25">
    <cfRule type="cellIs" dxfId="21" priority="23" stopIfTrue="1" operator="equal">
      <formula>"好"</formula>
    </cfRule>
  </conditionalFormatting>
  <conditionalFormatting sqref="G25:H25">
    <cfRule type="cellIs" dxfId="20" priority="19" stopIfTrue="1" operator="equal">
      <formula>"良好"</formula>
    </cfRule>
    <cfRule type="cellIs" dxfId="19" priority="21" stopIfTrue="1" operator="equal">
      <formula>"良好"</formula>
    </cfRule>
  </conditionalFormatting>
  <conditionalFormatting sqref="G25:H25">
    <cfRule type="cellIs" dxfId="18" priority="20" stopIfTrue="1" operator="equal">
      <formula>"好"</formula>
    </cfRule>
  </conditionalFormatting>
  <conditionalFormatting sqref="E27:F27">
    <cfRule type="cellIs" dxfId="17" priority="16" stopIfTrue="1" operator="equal">
      <formula>"良好"</formula>
    </cfRule>
    <cfRule type="cellIs" dxfId="16" priority="18" stopIfTrue="1" operator="equal">
      <formula>"良好"</formula>
    </cfRule>
  </conditionalFormatting>
  <conditionalFormatting sqref="E27:F27">
    <cfRule type="cellIs" dxfId="15" priority="17" stopIfTrue="1" operator="equal">
      <formula>"好"</formula>
    </cfRule>
  </conditionalFormatting>
  <conditionalFormatting sqref="G27:H27">
    <cfRule type="cellIs" dxfId="14" priority="13" stopIfTrue="1" operator="equal">
      <formula>"良好"</formula>
    </cfRule>
    <cfRule type="cellIs" dxfId="13" priority="15" stopIfTrue="1" operator="equal">
      <formula>"良好"</formula>
    </cfRule>
  </conditionalFormatting>
  <conditionalFormatting sqref="G27:H27">
    <cfRule type="cellIs" dxfId="12" priority="14" stopIfTrue="1" operator="equal">
      <formula>"好"</formula>
    </cfRule>
  </conditionalFormatting>
  <conditionalFormatting sqref="E33:F33">
    <cfRule type="cellIs" dxfId="11" priority="10" stopIfTrue="1" operator="equal">
      <formula>"良好"</formula>
    </cfRule>
    <cfRule type="cellIs" dxfId="10" priority="12" stopIfTrue="1" operator="equal">
      <formula>"良好"</formula>
    </cfRule>
  </conditionalFormatting>
  <conditionalFormatting sqref="E33:F33">
    <cfRule type="cellIs" dxfId="9" priority="11" stopIfTrue="1" operator="equal">
      <formula>"好"</formula>
    </cfRule>
  </conditionalFormatting>
  <conditionalFormatting sqref="G33:H33">
    <cfRule type="cellIs" dxfId="8" priority="7" stopIfTrue="1" operator="equal">
      <formula>"良好"</formula>
    </cfRule>
    <cfRule type="cellIs" dxfId="7" priority="9" stopIfTrue="1" operator="equal">
      <formula>"良好"</formula>
    </cfRule>
  </conditionalFormatting>
  <conditionalFormatting sqref="G33:H33">
    <cfRule type="cellIs" dxfId="6" priority="8" stopIfTrue="1" operator="equal">
      <formula>"好"</formula>
    </cfRule>
  </conditionalFormatting>
  <conditionalFormatting sqref="E34:F34">
    <cfRule type="cellIs" dxfId="5" priority="4" stopIfTrue="1" operator="equal">
      <formula>"良好"</formula>
    </cfRule>
    <cfRule type="cellIs" dxfId="4" priority="6" stopIfTrue="1" operator="equal">
      <formula>"良好"</formula>
    </cfRule>
  </conditionalFormatting>
  <conditionalFormatting sqref="E34:F34">
    <cfRule type="cellIs" dxfId="3" priority="5" stopIfTrue="1" operator="equal">
      <formula>"好"</formula>
    </cfRule>
  </conditionalFormatting>
  <conditionalFormatting sqref="G34:H34">
    <cfRule type="cellIs" dxfId="2" priority="1" stopIfTrue="1" operator="equal">
      <formula>"良好"</formula>
    </cfRule>
    <cfRule type="cellIs" dxfId="1" priority="3" stopIfTrue="1" operator="equal">
      <formula>"良好"</formula>
    </cfRule>
  </conditionalFormatting>
  <conditionalFormatting sqref="G34:H34">
    <cfRule type="cellIs" dxfId="0" priority="2" stopIfTrue="1" operator="equal">
      <formula>"好"</formula>
    </cfRule>
  </conditionalFormatting>
  <printOptions horizontalCentered="1"/>
  <pageMargins left="0.35433070866141703" right="0.35433070866141703" top="0.59055118110236204" bottom="0.47244094488188998" header="0.511811023622047" footer="0.35433070866141703"/>
  <pageSetup paperSize="9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1"/>
  <sheetViews>
    <sheetView workbookViewId="0">
      <selection activeCell="K17" sqref="K17"/>
    </sheetView>
  </sheetViews>
  <sheetFormatPr defaultRowHeight="13.5"/>
  <cols>
    <col min="1" max="1" width="18.875" style="24" customWidth="1"/>
    <col min="2" max="4" width="14.75" style="24" customWidth="1"/>
    <col min="5" max="5" width="13.375" style="24" customWidth="1"/>
    <col min="6" max="16384" width="9" style="24"/>
  </cols>
  <sheetData>
    <row r="1" spans="1:5" ht="58.5" customHeight="1">
      <c r="A1" s="52" t="s">
        <v>57</v>
      </c>
      <c r="B1" s="53"/>
      <c r="C1" s="53"/>
      <c r="D1" s="54"/>
      <c r="E1" s="54"/>
    </row>
    <row r="2" spans="1:5" s="26" customFormat="1" ht="39" customHeight="1">
      <c r="A2" s="25"/>
      <c r="B2" s="25" t="s">
        <v>58</v>
      </c>
      <c r="C2" s="25" t="s">
        <v>59</v>
      </c>
      <c r="D2" s="25" t="s">
        <v>60</v>
      </c>
      <c r="E2" s="25" t="s">
        <v>61</v>
      </c>
    </row>
    <row r="3" spans="1:5" s="26" customFormat="1" ht="39" customHeight="1">
      <c r="A3" s="25" t="s">
        <v>62</v>
      </c>
      <c r="B3" s="25"/>
      <c r="C3" s="25"/>
      <c r="D3" s="25"/>
      <c r="E3" s="27" t="s">
        <v>63</v>
      </c>
    </row>
    <row r="4" spans="1:5" s="26" customFormat="1" ht="39" customHeight="1">
      <c r="A4" s="25" t="s">
        <v>64</v>
      </c>
      <c r="B4" s="25"/>
      <c r="C4" s="25"/>
      <c r="D4" s="25"/>
      <c r="E4" s="28" t="s">
        <v>63</v>
      </c>
    </row>
    <row r="5" spans="1:5" s="26" customFormat="1" ht="39" customHeight="1">
      <c r="A5" s="25" t="s">
        <v>65</v>
      </c>
      <c r="B5" s="25"/>
      <c r="C5" s="25"/>
      <c r="D5" s="25"/>
      <c r="E5" s="28" t="s">
        <v>63</v>
      </c>
    </row>
    <row r="6" spans="1:5" s="26" customFormat="1" ht="39" customHeight="1">
      <c r="A6" s="25" t="s">
        <v>66</v>
      </c>
      <c r="B6" s="25"/>
      <c r="C6" s="25"/>
      <c r="D6" s="25"/>
      <c r="E6" s="28" t="s">
        <v>63</v>
      </c>
    </row>
    <row r="7" spans="1:5" s="26" customFormat="1" ht="39" customHeight="1">
      <c r="A7" s="25" t="s">
        <v>67</v>
      </c>
      <c r="B7" s="25">
        <v>6</v>
      </c>
      <c r="C7" s="25">
        <v>5</v>
      </c>
      <c r="D7" s="25">
        <v>2</v>
      </c>
      <c r="E7" s="28" t="s">
        <v>68</v>
      </c>
    </row>
    <row r="8" spans="1:5" s="26" customFormat="1" ht="39" customHeight="1">
      <c r="A8" s="25" t="s">
        <v>69</v>
      </c>
      <c r="B8" s="25">
        <v>7</v>
      </c>
      <c r="C8" s="25">
        <v>6</v>
      </c>
      <c r="D8" s="25">
        <v>9</v>
      </c>
      <c r="E8" s="28" t="s">
        <v>68</v>
      </c>
    </row>
    <row r="9" spans="1:5" s="26" customFormat="1" ht="39" customHeight="1">
      <c r="A9" s="25" t="s">
        <v>70</v>
      </c>
      <c r="B9" s="25">
        <v>1</v>
      </c>
      <c r="C9" s="25">
        <v>2</v>
      </c>
      <c r="D9" s="25">
        <v>5</v>
      </c>
      <c r="E9" s="28" t="s">
        <v>68</v>
      </c>
    </row>
    <row r="10" spans="1:5" s="26" customFormat="1" ht="39" customHeight="1">
      <c r="A10" s="25" t="s">
        <v>71</v>
      </c>
      <c r="B10" s="25">
        <v>9</v>
      </c>
      <c r="C10" s="25">
        <v>10</v>
      </c>
      <c r="D10" s="25">
        <v>7</v>
      </c>
      <c r="E10" s="28" t="s">
        <v>68</v>
      </c>
    </row>
    <row r="11" spans="1:5" s="26" customFormat="1" ht="39" customHeight="1">
      <c r="A11" s="25" t="s">
        <v>72</v>
      </c>
      <c r="B11" s="25">
        <v>24</v>
      </c>
      <c r="C11" s="25">
        <v>24</v>
      </c>
      <c r="D11" s="25">
        <v>24</v>
      </c>
      <c r="E11" s="28"/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H37" sqref="H37"/>
    </sheetView>
  </sheetViews>
  <sheetFormatPr defaultRowHeight="14.25"/>
  <sheetData/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结果季度汇总表 </vt:lpstr>
      <vt:lpstr>结果汇总分析</vt:lpstr>
      <vt:lpstr>Sheet1</vt:lpstr>
      <vt:lpstr>'结果季度汇总表 '!Print_Titles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user2</cp:lastModifiedBy>
  <dcterms:created xsi:type="dcterms:W3CDTF">2021-04-19T06:40:42Z</dcterms:created>
  <dcterms:modified xsi:type="dcterms:W3CDTF">2021-04-21T00:26:34Z</dcterms:modified>
</cp:coreProperties>
</file>